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3875"/>
  </bookViews>
  <sheets>
    <sheet name="Лист1" sheetId="1" r:id="rId1"/>
  </sheets>
  <calcPr calcId="145621" iterate="1"/>
</workbook>
</file>

<file path=xl/calcChain.xml><?xml version="1.0" encoding="utf-8"?>
<calcChain xmlns="http://schemas.openxmlformats.org/spreadsheetml/2006/main">
  <c r="H16" i="1" l="1"/>
  <c r="I16" i="1" l="1"/>
  <c r="I17" i="1" l="1"/>
</calcChain>
</file>

<file path=xl/sharedStrings.xml><?xml version="1.0" encoding="utf-8"?>
<sst xmlns="http://schemas.openxmlformats.org/spreadsheetml/2006/main" count="35" uniqueCount="35">
  <si>
    <t>Приложение 2</t>
  </si>
  <si>
    <t>к извещению об осуществлении закупки</t>
  </si>
  <si>
    <t>ОБОСНОВАНИЕ НАЧАЛЬНОЙ (МАКСИМАЛЬНОЙ) ЦЕНЫ ЕДИНИЦ УСЛУГИ</t>
  </si>
  <si>
    <t>на оказание услуг по проведению предрейсовых и послерейсовых</t>
  </si>
  <si>
    <t>Расчет начальной цены единицы услуги</t>
  </si>
  <si>
    <t>Основные характеристики объекта закупки</t>
  </si>
  <si>
    <t>Единица измерения</t>
  </si>
  <si>
    <t>Кол-во</t>
  </si>
  <si>
    <t>Цена за единицу (руб.)</t>
  </si>
  <si>
    <t>Средняя цена за единицу услуги (руб.)</t>
  </si>
  <si>
    <t>Начальная цена единицы услуги, (руб.)</t>
  </si>
  <si>
    <t>Человек</t>
  </si>
  <si>
    <r>
      <t>ИТОГО начальная цена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единицы услуги:</t>
    </r>
  </si>
  <si>
    <t>* Номер поставщика, указанный в таблице</t>
  </si>
  <si>
    <t>Наименование поставщика</t>
  </si>
  <si>
    <t>Наименование источника информации</t>
  </si>
  <si>
    <t>1.</t>
  </si>
  <si>
    <t>Поставщик 1</t>
  </si>
  <si>
    <t>2.</t>
  </si>
  <si>
    <t>Поставщик 2</t>
  </si>
  <si>
    <t>3.</t>
  </si>
  <si>
    <t>Поставщик 3</t>
  </si>
  <si>
    <t xml:space="preserve">Итого: Начальная цена единицы услуги: </t>
  </si>
  <si>
    <t>Специалист по закупкам</t>
  </si>
  <si>
    <t>№
п/п</t>
  </si>
  <si>
    <t>Источник информации</t>
  </si>
  <si>
    <t>Услуга по проведению предрейсовых/ предсменных и послерейсовых/ послесменных медицинских осмотров</t>
  </si>
  <si>
    <t>А.Э. Дерябина</t>
  </si>
  <si>
    <t xml:space="preserve">медицинских осмотров водителей </t>
  </si>
  <si>
    <r>
      <t>Метод определения начальной (максимальной) цены</t>
    </r>
    <r>
      <rPr>
        <sz val="10"/>
        <color theme="1"/>
        <rFont val="Arial"/>
        <family val="2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единицы услуги: метод сопоставимых рыночных цен (анализа рынка)</t>
    </r>
  </si>
  <si>
    <t>Письмо № 07/98-Исх-5941 от 01.10.2026 г.</t>
  </si>
  <si>
    <t>Письмо № 311/26 от 01.10.2026 г.</t>
  </si>
  <si>
    <t>https://zakupki.gov.ru/epz/order/notice/zk20/view/common-info.html?regNumber=0387200017726000331</t>
  </si>
  <si>
    <t>96,78 (Девяносто шесть рублей 78 копеек)</t>
  </si>
  <si>
    <t>ИКЗ-26 38622019058862201001 0014 001 8621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</si>
</sst>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Times New Roman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2"/>
      <name val="PT Astra Serif"/>
      <family val="1"/>
      <charset val="204"/>
    </font>
    <font>
      <sz val="12"/>
      <name val="Times New Roman"/>
      <family val="1"/>
      <charset val="204"/>
    </font>
    <font>
      <b/>
      <sz val="12"/>
      <color theme="4"/>
      <name val="Times New Roman"/>
      <family val="1"/>
      <charset val="204"/>
    </font>
    <font>
      <sz val="12"/>
      <name val="Times New Roman"/>
      <family val="2"/>
      <charset val="204"/>
    </font>
    <font>
      <u/>
      <sz val="12"/>
      <color theme="10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</borders>
  <cellStyleXfs count="3">
    <xf numFmtId="0" fontId="0" fillId="0" borderId="0"/>
    <xf numFmtId="0" fontId="5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1" applyFont="1" applyFill="1" applyAlignment="1"/>
    <xf numFmtId="0" fontId="4" fillId="0" borderId="0" xfId="0" applyFont="1" applyFill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0" xfId="1" applyFont="1" applyFill="1" applyAlignment="1">
      <alignment horizontal="center"/>
    </xf>
    <xf numFmtId="0" fontId="0" fillId="0" borderId="3" xfId="0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10" fillId="0" borderId="1" xfId="2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ill="1"/>
    <xf numFmtId="0" fontId="8" fillId="0" borderId="9" xfId="0" applyFont="1" applyFill="1" applyBorder="1" applyAlignment="1">
      <alignment horizontal="center" vertical="center"/>
    </xf>
    <xf numFmtId="0" fontId="0" fillId="2" borderId="0" xfId="0" applyFill="1" applyBorder="1"/>
    <xf numFmtId="0" fontId="9" fillId="2" borderId="10" xfId="0" applyFont="1" applyFill="1" applyBorder="1"/>
    <xf numFmtId="0" fontId="3" fillId="0" borderId="10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order/notice/zk20/view/common-info.html?regNumber=0387200017726000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workbookViewId="0">
      <selection activeCell="H7" sqref="B7:H7"/>
    </sheetView>
  </sheetViews>
  <sheetFormatPr defaultRowHeight="15.75" x14ac:dyDescent="0.25"/>
  <cols>
    <col min="1" max="1" width="3.625" bestFit="1" customWidth="1"/>
    <col min="2" max="2" width="23.25" customWidth="1"/>
    <col min="4" max="4" width="5.875" customWidth="1"/>
    <col min="5" max="7" width="7.75" customWidth="1"/>
    <col min="8" max="8" width="10.75" customWidth="1"/>
    <col min="9" max="9" width="14.5" customWidth="1"/>
  </cols>
  <sheetData>
    <row r="1" spans="1: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2"/>
      <c r="B2" s="2"/>
      <c r="C2" s="2"/>
      <c r="D2" s="2"/>
      <c r="E2" s="2"/>
      <c r="F2" s="2"/>
      <c r="G2" s="2"/>
      <c r="H2" s="2"/>
      <c r="I2" s="2" t="s">
        <v>1</v>
      </c>
    </row>
    <row r="3" spans="1:9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x14ac:dyDescent="0.25">
      <c r="A4" s="21" t="s">
        <v>2</v>
      </c>
      <c r="B4" s="21"/>
      <c r="C4" s="21"/>
      <c r="D4" s="21"/>
      <c r="E4" s="21"/>
      <c r="F4" s="21"/>
      <c r="G4" s="21"/>
      <c r="H4" s="21"/>
      <c r="I4" s="21"/>
    </row>
    <row r="5" spans="1:9" x14ac:dyDescent="0.25">
      <c r="A5" s="22" t="s">
        <v>3</v>
      </c>
      <c r="B5" s="22"/>
      <c r="C5" s="22"/>
      <c r="D5" s="22"/>
      <c r="E5" s="22"/>
      <c r="F5" s="22"/>
      <c r="G5" s="22"/>
      <c r="H5" s="22"/>
      <c r="I5" s="22"/>
    </row>
    <row r="6" spans="1:9" x14ac:dyDescent="0.25">
      <c r="A6" s="36" t="s">
        <v>28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1"/>
      <c r="B7" s="37"/>
      <c r="C7" s="35"/>
      <c r="D7" s="38"/>
      <c r="E7" s="34" t="s">
        <v>34</v>
      </c>
      <c r="F7" s="35"/>
      <c r="G7" s="35"/>
      <c r="H7" s="35"/>
    </row>
    <row r="8" spans="1:9" s="15" customFormat="1" ht="35.25" customHeight="1" x14ac:dyDescent="0.25">
      <c r="A8" s="39" t="s">
        <v>29</v>
      </c>
      <c r="B8" s="39"/>
      <c r="C8" s="39"/>
      <c r="D8" s="39"/>
      <c r="E8" s="39"/>
      <c r="F8" s="39"/>
      <c r="G8" s="39"/>
      <c r="H8" s="39"/>
      <c r="I8" s="39"/>
    </row>
    <row r="9" spans="1:9" s="15" customFormat="1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s="15" customFormat="1" x14ac:dyDescent="0.25">
      <c r="A10" s="19" t="s">
        <v>4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8"/>
      <c r="B11" s="8"/>
      <c r="C11" s="8"/>
      <c r="D11" s="8"/>
      <c r="E11" s="14"/>
      <c r="F11" s="14"/>
      <c r="G11" s="14"/>
      <c r="H11" s="8"/>
      <c r="I11" s="8"/>
    </row>
    <row r="12" spans="1:9" ht="15.75" customHeight="1" x14ac:dyDescent="0.25">
      <c r="A12" s="23" t="s">
        <v>24</v>
      </c>
      <c r="B12" s="23" t="s">
        <v>5</v>
      </c>
      <c r="C12" s="23" t="s">
        <v>6</v>
      </c>
      <c r="D12" s="23" t="s">
        <v>7</v>
      </c>
      <c r="E12" s="33" t="s">
        <v>8</v>
      </c>
      <c r="F12" s="33"/>
      <c r="G12" s="33"/>
      <c r="H12" s="23" t="s">
        <v>9</v>
      </c>
      <c r="I12" s="23" t="s">
        <v>10</v>
      </c>
    </row>
    <row r="13" spans="1:9" ht="15.75" customHeight="1" x14ac:dyDescent="0.25">
      <c r="A13" s="24"/>
      <c r="B13" s="24"/>
      <c r="C13" s="24"/>
      <c r="D13" s="24"/>
      <c r="E13" s="31" t="s">
        <v>25</v>
      </c>
      <c r="F13" s="32"/>
      <c r="G13" s="32"/>
      <c r="H13" s="24"/>
      <c r="I13" s="24"/>
    </row>
    <row r="14" spans="1:9" x14ac:dyDescent="0.25">
      <c r="A14" s="25"/>
      <c r="B14" s="25"/>
      <c r="C14" s="25"/>
      <c r="D14" s="25"/>
      <c r="E14" s="3">
        <v>1</v>
      </c>
      <c r="F14" s="3">
        <v>2</v>
      </c>
      <c r="G14" s="3">
        <v>3</v>
      </c>
      <c r="H14" s="25"/>
      <c r="I14" s="25"/>
    </row>
    <row r="15" spans="1:9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</row>
    <row r="16" spans="1:9" ht="94.5" x14ac:dyDescent="0.25">
      <c r="A16" s="3">
        <v>1</v>
      </c>
      <c r="B16" s="13" t="s">
        <v>26</v>
      </c>
      <c r="C16" s="3" t="s">
        <v>11</v>
      </c>
      <c r="D16" s="3">
        <v>1</v>
      </c>
      <c r="E16" s="4">
        <v>150</v>
      </c>
      <c r="F16" s="4">
        <v>100</v>
      </c>
      <c r="G16" s="4">
        <v>40.33</v>
      </c>
      <c r="H16" s="4">
        <f>SUM(E16:G16)/3</f>
        <v>96.776666666666657</v>
      </c>
      <c r="I16" s="4">
        <f>H16</f>
        <v>96.776666666666657</v>
      </c>
    </row>
    <row r="17" spans="1:9" x14ac:dyDescent="0.25">
      <c r="A17" s="26" t="s">
        <v>12</v>
      </c>
      <c r="B17" s="26"/>
      <c r="C17" s="26"/>
      <c r="D17" s="26"/>
      <c r="E17" s="26"/>
      <c r="F17" s="26"/>
      <c r="G17" s="26"/>
      <c r="H17" s="26"/>
      <c r="I17" s="5">
        <f>I16</f>
        <v>96.776666666666657</v>
      </c>
    </row>
    <row r="18" spans="1:9" x14ac:dyDescent="0.25">
      <c r="B18" s="28" t="s">
        <v>22</v>
      </c>
      <c r="C18" s="28"/>
      <c r="D18" s="28"/>
      <c r="E18" s="28"/>
      <c r="F18" s="29" t="s">
        <v>33</v>
      </c>
      <c r="G18" s="29"/>
      <c r="H18" s="29"/>
      <c r="I18" s="29"/>
    </row>
    <row r="19" spans="1:9" x14ac:dyDescent="0.25">
      <c r="B19" s="6"/>
      <c r="C19" s="7"/>
      <c r="D19" s="7"/>
      <c r="E19" s="7"/>
      <c r="F19" s="7"/>
      <c r="G19" s="8"/>
      <c r="H19" s="8"/>
      <c r="I19" s="8"/>
    </row>
    <row r="20" spans="1:9" s="10" customFormat="1" ht="31.5" x14ac:dyDescent="0.25">
      <c r="B20" s="9" t="s">
        <v>13</v>
      </c>
      <c r="C20" s="17" t="s">
        <v>14</v>
      </c>
      <c r="D20" s="17"/>
      <c r="E20" s="17" t="s">
        <v>15</v>
      </c>
      <c r="F20" s="17"/>
      <c r="G20" s="17"/>
      <c r="H20" s="17"/>
      <c r="I20" s="17"/>
    </row>
    <row r="21" spans="1:9" s="10" customFormat="1" ht="15.75" customHeight="1" x14ac:dyDescent="0.25">
      <c r="B21" s="9" t="s">
        <v>16</v>
      </c>
      <c r="C21" s="17" t="s">
        <v>17</v>
      </c>
      <c r="D21" s="17"/>
      <c r="E21" s="18" t="s">
        <v>30</v>
      </c>
      <c r="F21" s="18"/>
      <c r="G21" s="18"/>
      <c r="H21" s="18"/>
      <c r="I21" s="18"/>
    </row>
    <row r="22" spans="1:9" s="10" customFormat="1" ht="15.75" customHeight="1" x14ac:dyDescent="0.25">
      <c r="B22" s="9" t="s">
        <v>18</v>
      </c>
      <c r="C22" s="17" t="s">
        <v>19</v>
      </c>
      <c r="D22" s="17"/>
      <c r="E22" s="18" t="s">
        <v>31</v>
      </c>
      <c r="F22" s="18"/>
      <c r="G22" s="18"/>
      <c r="H22" s="18"/>
      <c r="I22" s="18"/>
    </row>
    <row r="23" spans="1:9" s="10" customFormat="1" ht="32.25" customHeight="1" x14ac:dyDescent="0.25">
      <c r="B23" s="9" t="s">
        <v>20</v>
      </c>
      <c r="C23" s="17" t="s">
        <v>21</v>
      </c>
      <c r="D23" s="17"/>
      <c r="E23" s="30" t="s">
        <v>32</v>
      </c>
      <c r="F23" s="18"/>
      <c r="G23" s="18"/>
      <c r="H23" s="18"/>
      <c r="I23" s="18"/>
    </row>
    <row r="24" spans="1:9" s="10" customFormat="1" x14ac:dyDescent="0.25"/>
    <row r="25" spans="1:9" s="10" customFormat="1" x14ac:dyDescent="0.25"/>
    <row r="26" spans="1:9" s="10" customFormat="1" x14ac:dyDescent="0.25"/>
    <row r="27" spans="1:9" s="10" customFormat="1" x14ac:dyDescent="0.25"/>
    <row r="28" spans="1:9" s="12" customFormat="1" x14ac:dyDescent="0.25">
      <c r="B28" s="27" t="s">
        <v>23</v>
      </c>
      <c r="C28" s="27"/>
      <c r="D28" s="27"/>
      <c r="E28" s="11"/>
      <c r="F28" s="27" t="s">
        <v>27</v>
      </c>
      <c r="G28" s="27"/>
      <c r="H28" s="27"/>
    </row>
  </sheetData>
  <mergeCells count="29">
    <mergeCell ref="A9:I9"/>
    <mergeCell ref="F28:H28"/>
    <mergeCell ref="B18:E18"/>
    <mergeCell ref="F18:I18"/>
    <mergeCell ref="E22:I22"/>
    <mergeCell ref="E23:I23"/>
    <mergeCell ref="B28:D28"/>
    <mergeCell ref="E13:G13"/>
    <mergeCell ref="B12:B14"/>
    <mergeCell ref="C12:C14"/>
    <mergeCell ref="D12:D14"/>
    <mergeCell ref="E12:G12"/>
    <mergeCell ref="H12:H14"/>
    <mergeCell ref="A1:I1"/>
    <mergeCell ref="C20:D20"/>
    <mergeCell ref="C21:D21"/>
    <mergeCell ref="C22:D22"/>
    <mergeCell ref="C23:D23"/>
    <mergeCell ref="E20:I20"/>
    <mergeCell ref="E21:I21"/>
    <mergeCell ref="A10:I10"/>
    <mergeCell ref="A3:I3"/>
    <mergeCell ref="A4:I4"/>
    <mergeCell ref="A5:I5"/>
    <mergeCell ref="A6:I6"/>
    <mergeCell ref="A8:I8"/>
    <mergeCell ref="I12:I14"/>
    <mergeCell ref="A17:H17"/>
    <mergeCell ref="A12:A14"/>
  </mergeCells>
  <hyperlinks>
    <hyperlink ref="E23" r:id="rId1"/>
  </hyperlinks>
  <pageMargins left="0.7" right="0.24" top="0.43" bottom="0.75" header="0.3" footer="0.3"/>
  <pageSetup paperSize="9" scale="9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Анна Владимировна</dc:creator>
  <cp:lastModifiedBy>Пользователь Соомс</cp:lastModifiedBy>
  <cp:lastPrinted>2025-10-07T04:17:11Z</cp:lastPrinted>
  <dcterms:created xsi:type="dcterms:W3CDTF">2023-10-24T11:03:32Z</dcterms:created>
  <dcterms:modified xsi:type="dcterms:W3CDTF">2026-10-14T06:06:18Z</dcterms:modified>
</cp:coreProperties>
</file>